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YıllıkPlanlar\YıllıkPlanlar-23.08.2024\DKAB(4-12)_Yıllık Planlar\"/>
    </mc:Choice>
  </mc:AlternateContent>
  <bookViews>
    <workbookView xWindow="0" yWindow="0" windowWidth="28800" windowHeight="12228"/>
  </bookViews>
  <sheets>
    <sheet name="Sayf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1" l="1"/>
  <c r="I40" i="1"/>
  <c r="I23" i="1"/>
  <c r="I21" i="1"/>
  <c r="I20" i="1"/>
  <c r="B41" i="1"/>
  <c r="B38" i="1"/>
  <c r="B39" i="1"/>
  <c r="B40" i="1"/>
  <c r="B35" i="1"/>
  <c r="B36" i="1"/>
  <c r="B37" i="1"/>
  <c r="B32" i="1"/>
  <c r="B33" i="1"/>
  <c r="B34" i="1"/>
  <c r="B30" i="1"/>
  <c r="B27" i="1"/>
  <c r="B28" i="1"/>
  <c r="B29" i="1"/>
  <c r="B23" i="1"/>
  <c r="B24" i="1"/>
  <c r="B25" i="1"/>
  <c r="B26" i="1"/>
  <c r="A22" i="1"/>
  <c r="B21" i="1"/>
  <c r="B20" i="1"/>
  <c r="B19" i="1"/>
  <c r="B15" i="1"/>
  <c r="B16" i="1"/>
  <c r="B17" i="1"/>
  <c r="B18" i="1"/>
  <c r="B13" i="1"/>
  <c r="B14" i="1"/>
  <c r="A12" i="1"/>
  <c r="B11" i="1"/>
  <c r="B10" i="1"/>
  <c r="B9" i="1"/>
  <c r="B6" i="1"/>
  <c r="B7" i="1"/>
  <c r="B8" i="1"/>
  <c r="B3" i="1"/>
  <c r="B4" i="1"/>
  <c r="B5" i="1"/>
</calcChain>
</file>

<file path=xl/sharedStrings.xml><?xml version="1.0" encoding="utf-8"?>
<sst xmlns="http://schemas.openxmlformats.org/spreadsheetml/2006/main" count="174" uniqueCount="115">
  <si>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</si>
  <si>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</si>
  <si>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</si>
  <si>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</si>
  <si>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</si>
  <si>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</si>
  <si>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</si>
  <si>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</si>
  <si>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</si>
  <si>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</si>
  <si>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</si>
  <si>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</si>
  <si>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</si>
  <si>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</si>
  <si>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</si>
  <si>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</si>
  <si>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</si>
  <si>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</si>
  <si>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</si>
  <si>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</si>
  <si>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18 Mart Çanakkale Zaferi</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</si>
  <si>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</si>
  <si>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</si>
  <si>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</si>
  <si>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</si>
  <si>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</si>
  <si>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</si>
  <si>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</si>
  <si>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</si>
  <si>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1. Kader ve Kaza İnancı</t>
  </si>
  <si>
    <t>2. İnsanın İradesi ve Kader</t>
  </si>
  <si>
    <t>3. Kaderle İlgili Kavramlar</t>
  </si>
  <si>
    <t>4. Bir Peygamber Tanıyorum: Hz. Musa (a.s.)</t>
  </si>
  <si>
    <t>5. Bir Ayet Tanıyorum: Ayet el-Kürsi ve Anlamı</t>
  </si>
  <si>
    <t>1. İslam’ın Paylaşma ve Yardımlaşmaya Verdiği Önem</t>
  </si>
  <si>
    <t>2. Zekât ve Sadaka İbadeti</t>
  </si>
  <si>
    <t>8.1.1. Kader ve kaza inancını ayet ve hadislerle açıklar.</t>
  </si>
  <si>
    <t>8.1.2. İnsanın ilmi, iradesi, sorumluluğu ile kader arasında ilişki kurar.</t>
  </si>
  <si>
    <t xml:space="preserve">8.1.3. Kaza ve kader ile ilgili kavramları analiz eder. </t>
  </si>
  <si>
    <t xml:space="preserve">8.1.4. Toplumda kader ve kaza ile ilgili yaygın olan yanlış anlayışları sorgular. </t>
  </si>
  <si>
    <t xml:space="preserve">8.1.5. Hz. Musa’nın (a.s.) hayatını ana hatlarıyla tanır. </t>
  </si>
  <si>
    <t xml:space="preserve">8.1.6. Ayet el-Kürsi’yi okur, anlamını söyler. </t>
  </si>
  <si>
    <t xml:space="preserve">8.2.1. İslam’ın paylaşma ve yardımlaşmaya verdiği önemi ayet ve hadisler ışığında yorumlar. </t>
  </si>
  <si>
    <t>8.2.2. Zekât ve sadaka ibadetini ayet ve hadislerle açıklar.</t>
  </si>
  <si>
    <t>1. ÜNİTE: KADER İNANCI</t>
  </si>
  <si>
    <t>2. ÜNİTE: ZEKÂT VE SADAKA</t>
  </si>
  <si>
    <t xml:space="preserve">2. Zekât ve Sadaka İbadeti </t>
  </si>
  <si>
    <t>3. Zekât ve Sadakanın Bireysel ve Toplumsal Faydaları</t>
  </si>
  <si>
    <t xml:space="preserve">8.2.3. Zekât, infak ve sadakanın bireysel ve toplumsal önemini fark eder. </t>
  </si>
  <si>
    <t>4. Bir Peygamber Tanıyorum: Hz. Şuayb (a.s.)</t>
  </si>
  <si>
    <t xml:space="preserve">8.2.4. Hz. Şuayb’in (a.s.) hayatını ana hatlarıyla tanır. </t>
  </si>
  <si>
    <t>5. Bir Sure Tanıyorum: Maûn Suresi ve Anlamı</t>
  </si>
  <si>
    <t xml:space="preserve">8.2.5. Maûn suresini okur, anlamını söyler. </t>
  </si>
  <si>
    <t>1. Din, Birey ve Toplum</t>
  </si>
  <si>
    <t xml:space="preserve">8.3.1. Din, birey ve toplum arasındaki ilişkiyi yorumlar. </t>
  </si>
  <si>
    <t xml:space="preserve">2. Dinin Temel Gayesi </t>
  </si>
  <si>
    <t xml:space="preserve">8.3.2. İslam dininin can, nesil, akıl, mal ve din emniyetiyle ilgili ortaya koyduğu ilke ve hedefleri analiz eder. </t>
  </si>
  <si>
    <t>2. Dinin Temel Gayesi</t>
  </si>
  <si>
    <t>3. ÜNİTE: DİN VE HAYAT</t>
  </si>
  <si>
    <t>3. Bir Peygamber Tanıyorum: Hz. Yusuf (a.s.)</t>
  </si>
  <si>
    <t xml:space="preserve">8.3.3. Hz. Yusuf’un (a.s.) örnek hayatından ilkeler çıkarır. </t>
  </si>
  <si>
    <t>4. Bir Sure Tanıyorum: Asr Suresi ve Anlamı</t>
  </si>
  <si>
    <t xml:space="preserve">8.3.4. Asr suresini okur, anlamını söyler. </t>
  </si>
  <si>
    <t xml:space="preserve">8.4.1. Hz. Muhammed’in (s.a.v.) doğruluğu ve güvenilir kişiliği ile peygamberlerin özellikleri arasında ilişki kurar. </t>
  </si>
  <si>
    <t>4. Hz. Muhammed’in  Davasındaki Cesaret ve Kararlılığı</t>
  </si>
  <si>
    <t>4. ÜNİTE: HZ. MUHAMMED’İN ÖRNEKLİĞİ</t>
  </si>
  <si>
    <t>7. Bir Sure Tanıyorum: Kureyş Suresi ve Anlamı</t>
  </si>
  <si>
    <t>1. İslam Dininin Temel Kaynakları</t>
  </si>
  <si>
    <t>8.5.1. İslam dininin temel kaynaklarını tanır.</t>
  </si>
  <si>
    <t>2. Kur’an-ı Kerim’in Ana Konuları</t>
  </si>
  <si>
    <t xml:space="preserve">8.5.2. Ayetlerden hareketle Kur’an’ın ana konularını sınıflandırır. </t>
  </si>
  <si>
    <t>3. Kur’an-ı Kerim’in Temel Özellikleri</t>
  </si>
  <si>
    <t xml:space="preserve">8.5.3. Kur’an-ı Kerim’in temel özelliklerini değerlendirir. </t>
  </si>
  <si>
    <t xml:space="preserve">3. Kur’an-ı Kerim’in Temel Özellikleri </t>
  </si>
  <si>
    <t>5. ÜNİTE: KUR’AN-I KERİM VE ÖZELLİKLERİ</t>
  </si>
  <si>
    <t>4.Bir Peygamber Tanıyorum: Hz. Nuh (a.s.)</t>
  </si>
  <si>
    <t>8.5.4. Hz. Nuh’un (a.s.) tevhide davetini özetler.</t>
  </si>
  <si>
    <t>Kazanım; Yunus, Hud ve Nuh surelerindeki ilgili ayetler kapsamında ve öğrenci düzeyi dikkate alınarak ele alınır.</t>
  </si>
  <si>
    <t> Allah’ın (c.c.) her şeyi bir ölçüye göre yaratmasına,
 Sünnetullah kavramı kapsamında evrendeki fiziksel, biyolojik ve toplumsal yasalara yer verilir.</t>
  </si>
  <si>
    <t>Kavramlar; ecel, ömür, rızık, tevekkül, başarı, başarısızlık, sağlık ve hastalık ile sınırlandırılır; kavramlar, kaderle ilişkilendirilerek ele alınır.</t>
  </si>
  <si>
    <t> Alın yazısı, kara talih, baht, kısmetsizlik gibi kalıp yargılar,
 Gerekli güvenlik tedbirlerinin alınmaması sonucunda yaşanan iş kazalarının kaderle olumsuz bir şekilde ilişkilendirilerek bireysel ve toplumsal sorumluluğunun göz ardı edilmesi gibi yanlış anlayışlar eleştirel bir bakışla ele alınır.</t>
  </si>
  <si>
    <t>Hz. Harun’dan (a.s.) kısaca bahsedilir. Kazanım, A’râf, Tâhâ ve Kasas surelerindeki ilgili ayetler kapsamında öğrenci düzeyi dikkate alınarak ele alınır.</t>
  </si>
  <si>
    <t>Ayet el-Kürsi ile ilgili kısa açıklamalara yer verilir, ayette verilen mesajlara ve ayetin nerelerde okunduğuna değinilir.</t>
  </si>
  <si>
    <t>Zekâtın nisap miktarı, zekât verecek ve zekât verilecek kişiler fıkhi ayrıntılara girilmeden öğrenci seviyesi gözetilerek ele alınır.</t>
  </si>
  <si>
    <t> İnfak kültürünün önemine,
 Zekâtın fakirlik ve sosyal adaletsizliğin çözüm yollarından biri olduğuna değinilir.</t>
  </si>
  <si>
    <t> Hz. Şuayb’in, (a.s.) “ölçü ve tartıda hile yapmama” konusunda ortaya koyduğu duyarlılıkla ilgili Kur’an-ı Kerim’den örneklere yer verilir.
 Kazanım, sahih kaynaklarda yer alan rivayetler ışığında ayrıntıya girilmeden ve öğrenci düzeyi dikkate alınarak ele alınır.</t>
  </si>
  <si>
    <t>Maûn suresi ile ilgili kısa açıklamalara yer verilir; surede verilen mesajlar belirlenir.</t>
  </si>
  <si>
    <t>İslam dininin temel inanç, ibadet ve ahlaki esasları bireysel, sosyal ve iktisadi hayatla ilişkilendirilerek ele alınır.</t>
  </si>
  <si>
    <t>Canın korunmasında, “iş sağlığı ve güvenliği”; malın korunmasında, “haksız kazanç”; aklın korunmasında, “zararlı alışkanlıklar”; neslin korunmasında, “aile kurumunun önemi” gibi konulara da değinilir.</t>
  </si>
  <si>
    <t>Hz. Yusuf’un (a.s.) hayatı, sahih kaynaklarda yer alan rivayetler ışığında ayrıntıya girilmeden ve öğrenci düzeyi dikkate alınarak ele alınır.</t>
  </si>
  <si>
    <t>Asr suresiyle ilgili kısa açıklamalara yer verilir; surede verilen mesajlar belirlenir.</t>
  </si>
  <si>
    <t>Kureyş suresi ile ilgili kısa açıklamalara yer verilir; surede verilen mesajlar belirlenir.</t>
  </si>
  <si>
    <t> İslam dininin temel kaynakları; öğrenci düzeyi dikkate alınarak Kur’an ve sünnet ile sınırlandırılır.
 İslam dininde sünnetin konumu örneklerle açıklanır.</t>
  </si>
  <si>
    <t>Kur’an-ı Kerim’in ana konuları; inanç, ibadet, ahlak, sosyal hayat ve kıssalar öğrenci düzeyine uygun olarak ele alınır.</t>
  </si>
  <si>
    <t>Kur’an-ı Kerim’in temel özellikleri; Kur’an’ın iyiye, doğruya ve güzele yönlendirmesi, kötülüklerden sakındırması, yol göstermesi, açıklayıcı olması, insanları düşünmeye ve aklını kullanmaya yöneltmesi gibi konular öğrenci düzeyine uygun olarak ele alınır.</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</si>
  <si>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</si>
  <si>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</si>
  <si>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</si>
  <si>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Türk Dünyası ve Toplulukları Haftası
Kadir Gecesi (26 Mart)</t>
  </si>
  <si>
    <t>2. Ara Tatil: 31 Mart - 4 Nisan 2025 (30 Mart- 01 Nisan Ramazan Bayramı)</t>
  </si>
  <si>
    <t>.................... OKULU 2024-2025 EĞİTİM ÖĞRETİM YILI 8. SINIF DİN KÜLTÜRÜ VE AHLAK BİLGİSİ DERSİ ÜNİTELENDİRİLMİŞ YILLIK PLAN</t>
  </si>
  <si>
    <t>1.Yazılı Sınav</t>
  </si>
  <si>
    <t>2.Yazılı Sınav</t>
  </si>
  <si>
    <t xml:space="preserve">8.4.1. Hz. Muhammed’in (sav) doğruluğu ve güvenilir kişiliği ile peygamberlerin özellikleri arasında ilişki kurar. </t>
  </si>
  <si>
    <t>1. Hz. Muhammed’in (sav)  Doğruluğu ve Güvenilir Kişiliği</t>
  </si>
  <si>
    <t xml:space="preserve">8.4.2. Hz. Muhammed’in (sav)  merhametli ve affedici oluşunu davranışlarında yansıtmaya özen gösterir. </t>
  </si>
  <si>
    <t>2. Hz. Muhammed’in (sav)  Merhametli ve Affedici Oluşu</t>
  </si>
  <si>
    <t>3. Hz.  Muhammed’in  (sav)  İstişareye  Önem  Vermesi</t>
  </si>
  <si>
    <t xml:space="preserve">8.4.3. Hz. Muhammed’in (sav) istişareye verdiği önemi ortaya koyan örnek olaylardan hareketle gündelik hayatla ilgili çıkarımlarda bulunur. </t>
  </si>
  <si>
    <t>8.4.4. Hz. Muhammed’in (sav) cesaret ve kararlılığını örnek olaylarla açıklar.</t>
  </si>
  <si>
    <t>5. Hz. Muhammed’in (sav) Hakkı Gözetmedeki Hassasiyeti</t>
  </si>
  <si>
    <t>6. Hz. Muhammed’in (sav)  İnsanlara Değer Vermesi</t>
  </si>
  <si>
    <t xml:space="preserve">8.4.5. Hz. Muhammed’in (sav)  hakkı gözetmedeki hassasiyetine örnekler verir. </t>
  </si>
  <si>
    <t>8.4.6. Hz. Muhammed’in (sav) insanlara verdiği değeri örneklerle açıklar.  8.4.7. Hz. Muhammed’in (sav)  örnek davranışlarının toplumsal hayattaki önemini değerlendirir.</t>
  </si>
  <si>
    <t xml:space="preserve">8.4.8. Hz. Muhammed’in (sav)  hikmetli söz ve davranışlarıyla insanları iyiye ve güzele yönlendirdiğini fark eder.             8.4.9. Kureyş suresini okur, anlamını söyler.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</si>
</sst>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8"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21">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7" borderId="3">
      <alignment horizontal="center" vertical="center" wrapText="1"/>
    </xf>
    <xf numFmtId="0" fontId="10" fillId="0" borderId="0" applyNumberFormat="0" applyFill="0" applyBorder="0" applyAlignment="0" applyProtection="0"/>
    <xf numFmtId="0" fontId="11" fillId="8" borderId="17">
      <alignment horizontal="center" vertical="center" wrapText="1"/>
    </xf>
    <xf numFmtId="0" fontId="14" fillId="0" borderId="0"/>
  </cellStyleXfs>
  <cellXfs count="59">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1" fillId="3" borderId="13"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12" fillId="0" borderId="0" xfId="7"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0" fillId="3" borderId="4" xfId="3" applyFont="1" applyBorder="1" applyAlignment="1">
      <alignment horizontal="left" vertical="center" wrapText="1"/>
    </xf>
    <xf numFmtId="0" fontId="6" fillId="0" borderId="4" xfId="0" applyFont="1" applyBorder="1" applyAlignment="1">
      <alignment horizontal="center" vertical="center" textRotation="90" wrapText="1"/>
    </xf>
    <xf numFmtId="0" fontId="15" fillId="5" borderId="2" xfId="5" applyFont="1" applyBorder="1" applyAlignment="1">
      <alignment horizontal="center" vertical="center" wrapText="1"/>
    </xf>
    <xf numFmtId="0" fontId="0" fillId="0" borderId="4" xfId="0" applyBorder="1" applyAlignment="1">
      <alignment horizontal="left" vertical="center" wrapText="1"/>
    </xf>
    <xf numFmtId="0" fontId="17" fillId="3" borderId="4" xfId="3" applyFont="1" applyBorder="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center" wrapText="1"/>
    </xf>
    <xf numFmtId="0" fontId="8" fillId="4" borderId="8" xfId="4" applyFont="1" applyBorder="1" applyAlignment="1">
      <alignment horizontal="center" vertical="center"/>
    </xf>
    <xf numFmtId="0" fontId="0" fillId="3" borderId="13" xfId="3" applyFont="1" applyBorder="1" applyAlignment="1">
      <alignment horizontal="left" vertical="center" wrapText="1"/>
    </xf>
    <xf numFmtId="0" fontId="14" fillId="0" borderId="17" xfId="9" applyBorder="1" applyAlignment="1">
      <alignment horizontal="left" vertical="top" wrapText="1"/>
    </xf>
    <xf numFmtId="0" fontId="14" fillId="0" borderId="17" xfId="9" applyBorder="1" applyAlignment="1">
      <alignment horizontal="left" vertical="top"/>
    </xf>
    <xf numFmtId="0" fontId="14" fillId="0" borderId="0" xfId="9" applyAlignment="1">
      <alignment horizontal="left" vertical="top"/>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6" fillId="0" borderId="5"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8" fillId="4" borderId="1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9" xfId="4" applyFont="1" applyBorder="1" applyAlignment="1">
      <alignment horizontal="center" vertical="center" wrapText="1"/>
    </xf>
    <xf numFmtId="0" fontId="8" fillId="4" borderId="20" xfId="4" applyFont="1" applyBorder="1" applyAlignment="1">
      <alignment horizontal="center" vertical="center"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xf numFmtId="164" fontId="16"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8" fillId="4" borderId="8" xfId="4" applyFont="1" applyBorder="1" applyAlignment="1">
      <alignment horizontal="center" vertical="center" wrapText="1"/>
    </xf>
    <xf numFmtId="0" fontId="8" fillId="4" borderId="10" xfId="4" applyFont="1" applyBorder="1" applyAlignment="1">
      <alignment horizontal="center" vertical="center" wrapText="1"/>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7%20d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5">
          <cell r="A15" t="str">
            <v>1.  DÖNEM ARA TATİLİ: 11 - 15 Kasım 2024</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7">
          <cell r="A27" t="str">
            <v>YARIYIL TATİLİ: 20 Ocak - 31 Ocak 2025</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7">
          <cell r="B37" t="str">
            <v>26. Hafta:
 24-28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0">
          <cell r="I20" t="str">
            <v xml:space="preserve"> Regaip Kandili (11 Ocak)</v>
          </cell>
        </row>
        <row r="21">
          <cell r="I21" t="str">
            <v xml:space="preserve"> Üç Ayların Başlangıcı (12 Ocak)</v>
          </cell>
        </row>
        <row r="23">
          <cell r="I23" t="str">
            <v>Miraç Kandili (6 Şubat)</v>
          </cell>
        </row>
        <row r="40">
          <cell r="I40" t="str">
            <v>Kurban Bayramı (6-9 Haziran)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32">
          <cell r="A32" t="str">
            <v>2. Ara Tatil: 31 Mart - 4 Nisan 2025 (29- 31 Mart Ramazan Bayramı)</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topLeftCell="A37" zoomScaleNormal="100" zoomScaleSheetLayoutView="100" workbookViewId="0">
      <selection activeCell="F34" sqref="F34"/>
    </sheetView>
  </sheetViews>
  <sheetFormatPr defaultRowHeight="14.4" x14ac:dyDescent="0.3"/>
  <cols>
    <col min="2" max="2" width="11.6640625" customWidth="1"/>
    <col min="4" max="4" width="21.33203125" customWidth="1"/>
    <col min="5" max="5" width="25.6640625" customWidth="1"/>
    <col min="6" max="6" width="32.88671875" customWidth="1"/>
    <col min="7" max="7" width="47.88671875" customWidth="1"/>
    <col min="8" max="8" width="30.33203125" customWidth="1"/>
    <col min="9" max="9" width="27.44140625" customWidth="1"/>
    <col min="10" max="10" width="31.5546875" customWidth="1"/>
  </cols>
  <sheetData>
    <row r="1" spans="1:10" s="1" customFormat="1" ht="103.5" customHeight="1" thickBot="1" x14ac:dyDescent="0.35">
      <c r="A1" s="52" t="s">
        <v>100</v>
      </c>
      <c r="B1" s="52"/>
      <c r="C1" s="52"/>
      <c r="D1" s="52"/>
      <c r="E1" s="52"/>
      <c r="F1" s="52"/>
      <c r="G1" s="52"/>
      <c r="H1" s="52"/>
      <c r="I1" s="52"/>
      <c r="J1" s="52"/>
    </row>
    <row r="2" spans="1:10" s="3" customFormat="1" ht="36" customHeight="1" thickTop="1" x14ac:dyDescent="0.3">
      <c r="A2" s="22" t="s">
        <v>0</v>
      </c>
      <c r="B2" s="2" t="s">
        <v>1</v>
      </c>
      <c r="C2" s="2" t="s">
        <v>2</v>
      </c>
      <c r="D2" s="2" t="s">
        <v>3</v>
      </c>
      <c r="E2" s="2" t="s">
        <v>4</v>
      </c>
      <c r="F2" s="2" t="s">
        <v>5</v>
      </c>
      <c r="G2" s="2" t="s">
        <v>6</v>
      </c>
      <c r="H2" s="2" t="s">
        <v>7</v>
      </c>
      <c r="I2" s="2" t="s">
        <v>8</v>
      </c>
      <c r="J2" s="2" t="s">
        <v>9</v>
      </c>
    </row>
    <row r="3" spans="1:10" s="1" customFormat="1" ht="78.75" customHeight="1" x14ac:dyDescent="0.3">
      <c r="A3" s="53" t="s">
        <v>10</v>
      </c>
      <c r="B3" s="4" t="str">
        <f>'[1]9 DKAB'!B4</f>
        <v>1. Hafta:
 9-13 Eylül</v>
      </c>
      <c r="C3" s="5">
        <v>2</v>
      </c>
      <c r="D3" s="6" t="s">
        <v>44</v>
      </c>
      <c r="E3" s="6" t="s">
        <v>29</v>
      </c>
      <c r="F3" s="7" t="s">
        <v>36</v>
      </c>
      <c r="G3" s="6" t="s">
        <v>78</v>
      </c>
      <c r="H3" s="5"/>
      <c r="I3" s="5"/>
      <c r="J3" s="38" t="s">
        <v>95</v>
      </c>
    </row>
    <row r="4" spans="1:10" s="1" customFormat="1" ht="31.2" x14ac:dyDescent="0.3">
      <c r="A4" s="53"/>
      <c r="B4" s="4" t="str">
        <f>'[1]9 DKAB'!B5</f>
        <v>2. Hafta:
 16-20 Eylül</v>
      </c>
      <c r="C4" s="5">
        <v>2</v>
      </c>
      <c r="D4" s="6" t="s">
        <v>44</v>
      </c>
      <c r="E4" s="6" t="s">
        <v>30</v>
      </c>
      <c r="F4" s="7" t="s">
        <v>37</v>
      </c>
      <c r="G4" s="6"/>
      <c r="H4" s="5"/>
      <c r="I4" s="5"/>
      <c r="J4" s="54"/>
    </row>
    <row r="5" spans="1:10" s="1" customFormat="1" ht="31.2" x14ac:dyDescent="0.3">
      <c r="A5" s="53"/>
      <c r="B5" s="4" t="str">
        <f>'[1]9 DKAB'!B6</f>
        <v>3. Hafta:
 23-27 Eylül</v>
      </c>
      <c r="C5" s="5">
        <v>2</v>
      </c>
      <c r="D5" s="6" t="s">
        <v>44</v>
      </c>
      <c r="E5" s="6" t="s">
        <v>30</v>
      </c>
      <c r="F5" s="7" t="s">
        <v>37</v>
      </c>
      <c r="G5" s="6"/>
      <c r="H5" s="5"/>
      <c r="I5" s="5"/>
      <c r="J5" s="54"/>
    </row>
    <row r="6" spans="1:10" s="1" customFormat="1" ht="46.8" x14ac:dyDescent="0.3">
      <c r="A6" s="53" t="s">
        <v>11</v>
      </c>
      <c r="B6" s="4" t="str">
        <f>'[1]9 DKAB'!$B$7</f>
        <v>4. Hafta:
 30 Eylül-4 Ekim</v>
      </c>
      <c r="C6" s="5">
        <v>2</v>
      </c>
      <c r="D6" s="6" t="s">
        <v>44</v>
      </c>
      <c r="E6" s="6" t="s">
        <v>31</v>
      </c>
      <c r="F6" s="7" t="s">
        <v>38</v>
      </c>
      <c r="G6" s="6" t="s">
        <v>79</v>
      </c>
      <c r="H6" s="5"/>
      <c r="I6" s="5"/>
      <c r="J6" s="54"/>
    </row>
    <row r="7" spans="1:10" s="1" customFormat="1" ht="109.2" x14ac:dyDescent="0.3">
      <c r="A7" s="53"/>
      <c r="B7" s="4" t="str">
        <f>'[1]9 DKAB'!B8</f>
        <v>5. Hafta:
 7-11 Ekim</v>
      </c>
      <c r="C7" s="5">
        <v>2</v>
      </c>
      <c r="D7" s="6" t="s">
        <v>44</v>
      </c>
      <c r="E7" s="6" t="s">
        <v>31</v>
      </c>
      <c r="F7" s="7" t="s">
        <v>39</v>
      </c>
      <c r="G7" s="6" t="s">
        <v>80</v>
      </c>
      <c r="H7" s="5"/>
      <c r="I7" s="5"/>
      <c r="J7" s="54"/>
    </row>
    <row r="8" spans="1:10" s="1" customFormat="1" ht="62.4" x14ac:dyDescent="0.3">
      <c r="A8" s="53"/>
      <c r="B8" s="4" t="str">
        <f>'[1]9 DKAB'!B9</f>
        <v>6. Hafta:
 14-18 Ekim</v>
      </c>
      <c r="C8" s="5">
        <v>2</v>
      </c>
      <c r="D8" s="6" t="s">
        <v>44</v>
      </c>
      <c r="E8" s="6" t="s">
        <v>32</v>
      </c>
      <c r="F8" s="7" t="s">
        <v>40</v>
      </c>
      <c r="G8" s="6" t="s">
        <v>81</v>
      </c>
      <c r="H8" s="5"/>
      <c r="I8" s="8"/>
      <c r="J8" s="54"/>
    </row>
    <row r="9" spans="1:10" s="1" customFormat="1" ht="46.8" x14ac:dyDescent="0.3">
      <c r="A9" s="53"/>
      <c r="B9" s="4" t="str">
        <f>'[1]9 DKAB'!$B$10</f>
        <v>7. Hafta:
 21-25 Ekim</v>
      </c>
      <c r="C9" s="5">
        <v>2</v>
      </c>
      <c r="D9" s="6" t="s">
        <v>44</v>
      </c>
      <c r="E9" s="6" t="s">
        <v>33</v>
      </c>
      <c r="F9" s="7" t="s">
        <v>41</v>
      </c>
      <c r="G9" s="6" t="s">
        <v>82</v>
      </c>
      <c r="H9" s="5"/>
      <c r="I9" s="5"/>
      <c r="J9" s="54"/>
    </row>
    <row r="10" spans="1:10" s="1" customFormat="1" ht="69.75" customHeight="1" x14ac:dyDescent="0.3">
      <c r="A10" s="53" t="s">
        <v>13</v>
      </c>
      <c r="B10" s="26" t="str">
        <f>'[1]9 DKAB'!$B$11</f>
        <v>8. Hafta:
 28 Ekim-1 Kasım</v>
      </c>
      <c r="C10" s="5">
        <v>2</v>
      </c>
      <c r="D10" s="6" t="s">
        <v>45</v>
      </c>
      <c r="E10" s="27" t="s">
        <v>34</v>
      </c>
      <c r="F10" s="28" t="s">
        <v>42</v>
      </c>
      <c r="G10" s="6"/>
      <c r="H10" s="5"/>
      <c r="I10" s="5" t="s">
        <v>12</v>
      </c>
      <c r="J10" s="54"/>
    </row>
    <row r="11" spans="1:10" s="1" customFormat="1" ht="57.75" customHeight="1" thickBot="1" x14ac:dyDescent="0.35">
      <c r="A11" s="41"/>
      <c r="B11" s="9" t="str">
        <f>'[1]9 DKAB'!$B$14</f>
        <v>9. Hafta:
 4-8 Kasım</v>
      </c>
      <c r="C11" s="5">
        <v>2</v>
      </c>
      <c r="D11" s="6" t="s">
        <v>45</v>
      </c>
      <c r="E11" s="10" t="s">
        <v>35</v>
      </c>
      <c r="F11" s="11" t="s">
        <v>43</v>
      </c>
      <c r="G11" s="10" t="s">
        <v>83</v>
      </c>
      <c r="H11" s="12" t="s">
        <v>101</v>
      </c>
      <c r="I11" s="12" t="s">
        <v>14</v>
      </c>
      <c r="J11" s="54"/>
    </row>
    <row r="12" spans="1:10" s="1" customFormat="1" ht="27.9" customHeight="1" thickBot="1" x14ac:dyDescent="0.35">
      <c r="A12" s="57" t="str">
        <f>'[1]9 DKAB'!$A$15</f>
        <v>1.  DÖNEM ARA TATİLİ: 11 - 15 Kasım 2024</v>
      </c>
      <c r="B12" s="46"/>
      <c r="C12" s="46"/>
      <c r="D12" s="46"/>
      <c r="E12" s="46"/>
      <c r="F12" s="46"/>
      <c r="G12" s="46"/>
      <c r="H12" s="46"/>
      <c r="I12" s="58"/>
      <c r="J12" s="55"/>
    </row>
    <row r="13" spans="1:10" s="1" customFormat="1" ht="47.25" customHeight="1" x14ac:dyDescent="0.3">
      <c r="A13" s="42" t="s">
        <v>13</v>
      </c>
      <c r="B13" s="13" t="str">
        <f>'[1]9 DKAB'!B16</f>
        <v>10. Hafta:
18-22 Kasım</v>
      </c>
      <c r="C13" s="14">
        <v>2</v>
      </c>
      <c r="D13" s="6" t="s">
        <v>45</v>
      </c>
      <c r="E13" s="15" t="s">
        <v>46</v>
      </c>
      <c r="F13" s="16" t="s">
        <v>43</v>
      </c>
      <c r="G13" s="15"/>
      <c r="H13" s="14"/>
      <c r="I13" s="14"/>
      <c r="J13" s="54"/>
    </row>
    <row r="14" spans="1:10" s="1" customFormat="1" ht="31.2" x14ac:dyDescent="0.3">
      <c r="A14" s="43"/>
      <c r="B14" s="23" t="str">
        <f>'[1]9 DKAB'!B17</f>
        <v>11. Hafta:
25-29 Kasım</v>
      </c>
      <c r="C14" s="14">
        <v>2</v>
      </c>
      <c r="D14" s="6" t="s">
        <v>45</v>
      </c>
      <c r="E14" s="6" t="s">
        <v>35</v>
      </c>
      <c r="F14" s="7" t="s">
        <v>43</v>
      </c>
      <c r="G14" s="6"/>
      <c r="H14" s="5"/>
      <c r="I14" s="30" t="s">
        <v>15</v>
      </c>
      <c r="J14" s="54"/>
    </row>
    <row r="15" spans="1:10" s="1" customFormat="1" ht="63.75" customHeight="1" x14ac:dyDescent="0.3">
      <c r="A15" s="41" t="s">
        <v>16</v>
      </c>
      <c r="B15" s="4" t="str">
        <f>'[1]9 DKAB'!B18</f>
        <v>12. Hafta:
 2-6 Aralık</v>
      </c>
      <c r="C15" s="14">
        <v>2</v>
      </c>
      <c r="D15" s="6" t="s">
        <v>45</v>
      </c>
      <c r="E15" s="6" t="s">
        <v>47</v>
      </c>
      <c r="F15" s="7" t="s">
        <v>48</v>
      </c>
      <c r="G15" s="6" t="s">
        <v>84</v>
      </c>
      <c r="H15" s="5"/>
      <c r="I15" s="5" t="s">
        <v>28</v>
      </c>
      <c r="J15" s="54"/>
    </row>
    <row r="16" spans="1:10" s="1" customFormat="1" ht="109.2" x14ac:dyDescent="0.3">
      <c r="A16" s="42"/>
      <c r="B16" s="4" t="str">
        <f>'[1]9 DKAB'!B19</f>
        <v>13. Hafta:
 9-13 Aralık</v>
      </c>
      <c r="C16" s="14">
        <v>2</v>
      </c>
      <c r="D16" s="6" t="s">
        <v>45</v>
      </c>
      <c r="E16" s="6" t="s">
        <v>49</v>
      </c>
      <c r="F16" s="7" t="s">
        <v>50</v>
      </c>
      <c r="G16" s="6" t="s">
        <v>85</v>
      </c>
      <c r="H16" s="5"/>
      <c r="I16" s="5"/>
      <c r="J16" s="54"/>
    </row>
    <row r="17" spans="1:10" s="1" customFormat="1" ht="39" customHeight="1" x14ac:dyDescent="0.3">
      <c r="A17" s="42"/>
      <c r="B17" s="4" t="str">
        <f>'[1]9 DKAB'!B20</f>
        <v>14. Hafta:
 16-20 Aralık</v>
      </c>
      <c r="C17" s="14">
        <v>2</v>
      </c>
      <c r="D17" s="6" t="s">
        <v>45</v>
      </c>
      <c r="E17" s="6" t="s">
        <v>51</v>
      </c>
      <c r="F17" s="7" t="s">
        <v>52</v>
      </c>
      <c r="G17" s="6" t="s">
        <v>86</v>
      </c>
      <c r="H17" s="5"/>
      <c r="I17" s="5"/>
      <c r="J17" s="54"/>
    </row>
    <row r="18" spans="1:10" s="1" customFormat="1" ht="46.8" x14ac:dyDescent="0.3">
      <c r="A18" s="43"/>
      <c r="B18" s="4" t="str">
        <f>'[1]9 DKAB'!B21</f>
        <v>15. Hafta:
 23-27 Aralık</v>
      </c>
      <c r="C18" s="14">
        <v>2</v>
      </c>
      <c r="D18" s="6" t="s">
        <v>58</v>
      </c>
      <c r="E18" s="6" t="s">
        <v>53</v>
      </c>
      <c r="F18" s="7" t="s">
        <v>54</v>
      </c>
      <c r="G18" s="6" t="s">
        <v>87</v>
      </c>
      <c r="H18" s="5"/>
      <c r="I18" s="5"/>
      <c r="J18" s="54"/>
    </row>
    <row r="19" spans="1:10" s="1" customFormat="1" ht="59.25" customHeight="1" x14ac:dyDescent="0.3">
      <c r="A19" s="53" t="s">
        <v>17</v>
      </c>
      <c r="B19" s="4" t="str">
        <f>'[1]9 DKAB'!B22</f>
        <v>16. Hafta:
 30 Aralık-3 Ocak</v>
      </c>
      <c r="C19" s="14">
        <v>2</v>
      </c>
      <c r="D19" s="6" t="s">
        <v>58</v>
      </c>
      <c r="E19" s="6" t="s">
        <v>53</v>
      </c>
      <c r="F19" s="7" t="s">
        <v>54</v>
      </c>
      <c r="G19" s="6" t="s">
        <v>87</v>
      </c>
      <c r="H19" s="5" t="s">
        <v>102</v>
      </c>
      <c r="I19" s="5"/>
      <c r="J19" s="54"/>
    </row>
    <row r="20" spans="1:10" s="1" customFormat="1" ht="110.25" customHeight="1" x14ac:dyDescent="0.3">
      <c r="A20" s="53"/>
      <c r="B20" s="4" t="str">
        <f>'[1]9 DKAB'!$B$25</f>
        <v>17. Hafta:
 6-10 Ocak</v>
      </c>
      <c r="C20" s="14">
        <v>2</v>
      </c>
      <c r="D20" s="6" t="s">
        <v>58</v>
      </c>
      <c r="E20" s="6" t="s">
        <v>55</v>
      </c>
      <c r="F20" s="7" t="s">
        <v>56</v>
      </c>
      <c r="G20" s="6" t="s">
        <v>88</v>
      </c>
      <c r="H20" s="5"/>
      <c r="I20" s="5" t="str">
        <f>[2]Sayfa1!$I$20</f>
        <v xml:space="preserve"> Regaip Kandili (11 Ocak)</v>
      </c>
      <c r="J20" s="54"/>
    </row>
    <row r="21" spans="1:10" s="1" customFormat="1" ht="78.599999999999994" thickBot="1" x14ac:dyDescent="0.35">
      <c r="A21" s="41"/>
      <c r="B21" s="9" t="str">
        <f>'[1]9 DKAB'!$B$26</f>
        <v>18. Hafta:
 13-17 Ocak</v>
      </c>
      <c r="C21" s="14">
        <v>2</v>
      </c>
      <c r="D21" s="6" t="s">
        <v>58</v>
      </c>
      <c r="E21" s="10" t="s">
        <v>57</v>
      </c>
      <c r="F21" s="11" t="s">
        <v>56</v>
      </c>
      <c r="G21" s="6" t="s">
        <v>88</v>
      </c>
      <c r="H21" s="12"/>
      <c r="I21" s="12" t="str">
        <f>[2]Sayfa1!$I$21</f>
        <v xml:space="preserve"> Üç Ayların Başlangıcı (12 Ocak)</v>
      </c>
      <c r="J21" s="54"/>
    </row>
    <row r="22" spans="1:10" s="1" customFormat="1" ht="27.9" customHeight="1" thickBot="1" x14ac:dyDescent="0.35">
      <c r="A22" s="57" t="str">
        <f>'[1]9 DKAB'!$A$27</f>
        <v>YARIYIL TATİLİ: 20 Ocak - 31 Ocak 2025</v>
      </c>
      <c r="B22" s="46"/>
      <c r="C22" s="46"/>
      <c r="D22" s="46"/>
      <c r="E22" s="46"/>
      <c r="F22" s="46"/>
      <c r="G22" s="46"/>
      <c r="H22" s="46"/>
      <c r="I22" s="58"/>
      <c r="J22" s="56"/>
    </row>
    <row r="23" spans="1:10" s="1" customFormat="1" ht="78" x14ac:dyDescent="0.3">
      <c r="A23" s="36" t="s">
        <v>18</v>
      </c>
      <c r="B23" s="13" t="str">
        <f>'[1]9 DKAB'!B28</f>
        <v>19. Hafta:
 3-7 Şubat</v>
      </c>
      <c r="C23" s="14">
        <v>2</v>
      </c>
      <c r="D23" s="6" t="s">
        <v>58</v>
      </c>
      <c r="E23" s="15" t="s">
        <v>57</v>
      </c>
      <c r="F23" s="15" t="s">
        <v>56</v>
      </c>
      <c r="G23" s="6" t="s">
        <v>88</v>
      </c>
      <c r="H23" s="14"/>
      <c r="I23" s="14" t="str">
        <f>[2]Sayfa1!$I$23</f>
        <v>Miraç Kandili (6 Şubat)</v>
      </c>
      <c r="J23" s="38" t="s">
        <v>95</v>
      </c>
    </row>
    <row r="24" spans="1:10" s="1" customFormat="1" ht="46.8" x14ac:dyDescent="0.3">
      <c r="A24" s="36"/>
      <c r="B24" s="4" t="str">
        <f>'[1]9 DKAB'!B29</f>
        <v>20. Hafta:
 10-14 Şubat</v>
      </c>
      <c r="C24" s="14">
        <v>2</v>
      </c>
      <c r="D24" s="6" t="s">
        <v>58</v>
      </c>
      <c r="E24" s="6" t="s">
        <v>59</v>
      </c>
      <c r="F24" s="7" t="s">
        <v>60</v>
      </c>
      <c r="G24" s="6" t="s">
        <v>89</v>
      </c>
      <c r="H24" s="5"/>
      <c r="I24" s="5"/>
      <c r="J24" s="39"/>
    </row>
    <row r="25" spans="1:10" s="1" customFormat="1" ht="31.2" x14ac:dyDescent="0.3">
      <c r="A25" s="36"/>
      <c r="B25" s="4" t="str">
        <f>'[1]9 DKAB'!B30</f>
        <v>21. Hafta:
 17-21 Şubat</v>
      </c>
      <c r="C25" s="14">
        <v>2</v>
      </c>
      <c r="D25" s="6" t="s">
        <v>58</v>
      </c>
      <c r="E25" s="6" t="s">
        <v>61</v>
      </c>
      <c r="F25" s="7" t="s">
        <v>62</v>
      </c>
      <c r="G25" s="6" t="s">
        <v>90</v>
      </c>
      <c r="H25" s="5"/>
      <c r="I25" s="18"/>
      <c r="J25" s="39"/>
    </row>
    <row r="26" spans="1:10" s="1" customFormat="1" ht="57.6" x14ac:dyDescent="0.3">
      <c r="A26" s="37"/>
      <c r="B26" s="4" t="str">
        <f>'[1]9 DKAB'!B31</f>
        <v>22. Hafta:
 24-28 Şubat</v>
      </c>
      <c r="C26" s="14">
        <v>2</v>
      </c>
      <c r="D26" s="6" t="s">
        <v>65</v>
      </c>
      <c r="E26" s="6" t="s">
        <v>104</v>
      </c>
      <c r="F26" s="24" t="s">
        <v>103</v>
      </c>
      <c r="G26" s="6"/>
      <c r="H26" s="5"/>
      <c r="I26" s="18"/>
      <c r="J26" s="39"/>
    </row>
    <row r="27" spans="1:10" s="1" customFormat="1" ht="87" customHeight="1" x14ac:dyDescent="0.3">
      <c r="A27" s="41" t="s">
        <v>19</v>
      </c>
      <c r="B27" s="4" t="str">
        <f>'[1]9 DKAB'!B32</f>
        <v>23. Hafta:
 3-7 Mart</v>
      </c>
      <c r="C27" s="14">
        <v>2</v>
      </c>
      <c r="D27" s="6" t="s">
        <v>65</v>
      </c>
      <c r="E27" s="6" t="s">
        <v>104</v>
      </c>
      <c r="F27" s="7" t="s">
        <v>63</v>
      </c>
      <c r="G27" s="6"/>
      <c r="H27" s="5"/>
      <c r="I27" s="17"/>
      <c r="J27" s="39"/>
    </row>
    <row r="28" spans="1:10" s="1" customFormat="1" ht="57.6" x14ac:dyDescent="0.3">
      <c r="A28" s="42"/>
      <c r="B28" s="4" t="str">
        <f>'[1]9 DKAB'!B33</f>
        <v>24. Hafta:
 10-14 Mart</v>
      </c>
      <c r="C28" s="14">
        <v>2</v>
      </c>
      <c r="D28" s="6" t="s">
        <v>65</v>
      </c>
      <c r="E28" s="6" t="s">
        <v>106</v>
      </c>
      <c r="F28" s="24" t="s">
        <v>105</v>
      </c>
      <c r="G28" s="6"/>
      <c r="H28" s="5"/>
      <c r="I28" s="5" t="s">
        <v>97</v>
      </c>
      <c r="J28" s="39"/>
    </row>
    <row r="29" spans="1:10" s="1" customFormat="1" ht="57.6" x14ac:dyDescent="0.3">
      <c r="A29" s="42"/>
      <c r="B29" s="4" t="str">
        <f>'[1]9 DKAB'!B34</f>
        <v>25. Hafta:
 17-21 Mart</v>
      </c>
      <c r="C29" s="14">
        <v>2</v>
      </c>
      <c r="D29" s="6" t="s">
        <v>65</v>
      </c>
      <c r="E29" s="6" t="s">
        <v>107</v>
      </c>
      <c r="F29" s="24" t="s">
        <v>108</v>
      </c>
      <c r="G29" s="6"/>
      <c r="H29" s="5"/>
      <c r="I29" s="5" t="s">
        <v>20</v>
      </c>
      <c r="J29" s="39"/>
    </row>
    <row r="30" spans="1:10" s="1" customFormat="1" ht="63" thickBot="1" x14ac:dyDescent="0.35">
      <c r="A30" s="43"/>
      <c r="B30" s="4" t="str">
        <f>'[1]9 DKAB'!$B$37</f>
        <v>26. Hafta:
 24-28 Mart</v>
      </c>
      <c r="C30" s="14">
        <v>2</v>
      </c>
      <c r="D30" s="6" t="s">
        <v>65</v>
      </c>
      <c r="E30" s="6" t="s">
        <v>64</v>
      </c>
      <c r="F30" s="24" t="s">
        <v>109</v>
      </c>
      <c r="G30" s="6"/>
      <c r="H30" s="5" t="s">
        <v>101</v>
      </c>
      <c r="I30" s="5" t="s">
        <v>98</v>
      </c>
      <c r="J30" s="39"/>
    </row>
    <row r="31" spans="1:10" s="1" customFormat="1" ht="27" customHeight="1" thickBot="1" x14ac:dyDescent="0.35">
      <c r="A31" s="45" t="s">
        <v>99</v>
      </c>
      <c r="B31" s="46"/>
      <c r="C31" s="46"/>
      <c r="D31" s="46"/>
      <c r="E31" s="47"/>
      <c r="F31" s="47"/>
      <c r="G31" s="47"/>
      <c r="H31" s="47"/>
      <c r="I31" s="48"/>
      <c r="J31" s="39"/>
    </row>
    <row r="32" spans="1:10" s="1" customFormat="1" ht="46.8" x14ac:dyDescent="0.3">
      <c r="A32" s="25" t="s">
        <v>21</v>
      </c>
      <c r="B32" s="9" t="str">
        <f>'[1]9 DKAB'!B39</f>
        <v>27. Hafta:
 7-11 Nisan</v>
      </c>
      <c r="C32" s="14">
        <v>2</v>
      </c>
      <c r="D32" s="6" t="s">
        <v>65</v>
      </c>
      <c r="E32" s="6" t="s">
        <v>110</v>
      </c>
      <c r="F32" s="24" t="s">
        <v>112</v>
      </c>
      <c r="G32" s="6"/>
      <c r="H32" s="5"/>
      <c r="I32" s="29"/>
      <c r="J32" s="39"/>
    </row>
    <row r="33" spans="1:10" s="1" customFormat="1" ht="72" x14ac:dyDescent="0.3">
      <c r="A33" s="42" t="s">
        <v>21</v>
      </c>
      <c r="B33" s="13" t="str">
        <f>'[1]9 DKAB'!B40</f>
        <v>28. Hafta:
 14-18 Nisan</v>
      </c>
      <c r="C33" s="14">
        <v>2</v>
      </c>
      <c r="D33" s="6" t="s">
        <v>65</v>
      </c>
      <c r="E33" s="15" t="s">
        <v>111</v>
      </c>
      <c r="F33" s="32" t="s">
        <v>113</v>
      </c>
      <c r="G33" s="15"/>
      <c r="H33" s="14"/>
      <c r="I33" s="17"/>
      <c r="J33" s="39"/>
    </row>
    <row r="34" spans="1:10" s="1" customFormat="1" ht="72" x14ac:dyDescent="0.3">
      <c r="A34" s="43"/>
      <c r="B34" s="4" t="str">
        <f>'[1]9 DKAB'!B41</f>
        <v>29. Hafta:
 21-25 Nisan</v>
      </c>
      <c r="C34" s="14">
        <v>2</v>
      </c>
      <c r="D34" s="6" t="s">
        <v>65</v>
      </c>
      <c r="E34" s="6" t="s">
        <v>66</v>
      </c>
      <c r="F34" s="24" t="s">
        <v>114</v>
      </c>
      <c r="G34" s="6" t="s">
        <v>91</v>
      </c>
      <c r="H34" s="5"/>
      <c r="I34" s="14" t="s">
        <v>22</v>
      </c>
      <c r="J34" s="39"/>
    </row>
    <row r="35" spans="1:10" s="1" customFormat="1" ht="69.75" customHeight="1" x14ac:dyDescent="0.3">
      <c r="A35" s="44" t="s">
        <v>23</v>
      </c>
      <c r="B35" s="23" t="str">
        <f>'[1]9 DKAB'!B42</f>
        <v>30. Hafta:
 28 Nisan-2 Mayıs</v>
      </c>
      <c r="C35" s="14">
        <v>2</v>
      </c>
      <c r="D35" s="6" t="s">
        <v>74</v>
      </c>
      <c r="E35" s="6" t="s">
        <v>67</v>
      </c>
      <c r="F35" s="7" t="s">
        <v>68</v>
      </c>
      <c r="G35" s="6" t="s">
        <v>92</v>
      </c>
      <c r="H35" s="5"/>
      <c r="I35" s="5" t="s">
        <v>24</v>
      </c>
      <c r="J35" s="39"/>
    </row>
    <row r="36" spans="1:10" s="1" customFormat="1" ht="78" x14ac:dyDescent="0.3">
      <c r="A36" s="36"/>
      <c r="B36" s="4" t="str">
        <f>'[1]9 DKAB'!B43</f>
        <v>31. Hafta:
 5-9 Mayıs</v>
      </c>
      <c r="C36" s="14">
        <v>2</v>
      </c>
      <c r="D36" s="6" t="s">
        <v>74</v>
      </c>
      <c r="E36" s="6" t="s">
        <v>67</v>
      </c>
      <c r="F36" s="7" t="s">
        <v>68</v>
      </c>
      <c r="G36" s="6" t="s">
        <v>92</v>
      </c>
      <c r="H36" s="5"/>
      <c r="I36" s="5"/>
      <c r="J36" s="39"/>
    </row>
    <row r="37" spans="1:10" s="1" customFormat="1" ht="52.5" customHeight="1" x14ac:dyDescent="0.3">
      <c r="A37" s="36"/>
      <c r="B37" s="4" t="str">
        <f>'[1]9 DKAB'!B44</f>
        <v>32. Hafta:
 12-16 Mayıs</v>
      </c>
      <c r="C37" s="14">
        <v>2</v>
      </c>
      <c r="D37" s="6" t="s">
        <v>74</v>
      </c>
      <c r="E37" s="6" t="s">
        <v>69</v>
      </c>
      <c r="F37" s="7" t="s">
        <v>70</v>
      </c>
      <c r="G37" s="6" t="s">
        <v>93</v>
      </c>
      <c r="H37" s="5"/>
      <c r="I37" s="5"/>
      <c r="J37" s="39"/>
    </row>
    <row r="38" spans="1:10" s="1" customFormat="1" ht="46.8" x14ac:dyDescent="0.3">
      <c r="A38" s="36"/>
      <c r="B38" s="4" t="str">
        <f>'[1]9 DKAB'!B45</f>
        <v>33. Hafta:
 19-23 Mayıs</v>
      </c>
      <c r="C38" s="14">
        <v>2</v>
      </c>
      <c r="D38" s="6" t="s">
        <v>74</v>
      </c>
      <c r="E38" s="6" t="s">
        <v>69</v>
      </c>
      <c r="F38" s="7" t="s">
        <v>70</v>
      </c>
      <c r="G38" s="6" t="s">
        <v>93</v>
      </c>
      <c r="H38" s="5"/>
      <c r="I38" s="5" t="s">
        <v>25</v>
      </c>
      <c r="J38" s="39"/>
    </row>
    <row r="39" spans="1:10" s="1" customFormat="1" ht="112.5" customHeight="1" x14ac:dyDescent="0.3">
      <c r="A39" s="37"/>
      <c r="B39" s="4" t="str">
        <f>'[1]9 DKAB'!B46</f>
        <v>34. Hafta:
 26-30 Mayıs</v>
      </c>
      <c r="C39" s="14">
        <v>2</v>
      </c>
      <c r="D39" s="6" t="s">
        <v>74</v>
      </c>
      <c r="E39" s="6" t="s">
        <v>71</v>
      </c>
      <c r="F39" s="7" t="s">
        <v>72</v>
      </c>
      <c r="G39" s="6" t="s">
        <v>94</v>
      </c>
      <c r="H39" s="5" t="s">
        <v>102</v>
      </c>
      <c r="I39" s="5" t="s">
        <v>26</v>
      </c>
      <c r="J39" s="39"/>
    </row>
    <row r="40" spans="1:10" s="1" customFormat="1" ht="93.6" x14ac:dyDescent="0.3">
      <c r="A40" s="41" t="s">
        <v>27</v>
      </c>
      <c r="B40" s="4" t="str">
        <f>'[1]9 DKAB'!B47</f>
        <v>35. Hafta:
 2-6 Haziran</v>
      </c>
      <c r="C40" s="14">
        <v>2</v>
      </c>
      <c r="D40" s="6" t="s">
        <v>74</v>
      </c>
      <c r="E40" s="6" t="s">
        <v>73</v>
      </c>
      <c r="F40" s="7" t="s">
        <v>72</v>
      </c>
      <c r="G40" s="6" t="s">
        <v>94</v>
      </c>
      <c r="H40" s="5"/>
      <c r="I40" s="5" t="str">
        <f>[2]Sayfa1!$I$40</f>
        <v>Kurban Bayramı (6-9 Haziran)</v>
      </c>
      <c r="J40" s="39"/>
    </row>
    <row r="41" spans="1:10" s="1" customFormat="1" ht="47.4" thickBot="1" x14ac:dyDescent="0.35">
      <c r="A41" s="43"/>
      <c r="B41" s="23" t="str">
        <f>'[1]9 DKAB'!$B$51</f>
        <v>36. Hafta:
 9-13 Haziran</v>
      </c>
      <c r="C41" s="14">
        <v>2</v>
      </c>
      <c r="D41" s="6" t="s">
        <v>74</v>
      </c>
      <c r="E41" s="6" t="s">
        <v>75</v>
      </c>
      <c r="F41" s="24" t="s">
        <v>76</v>
      </c>
      <c r="G41" s="6" t="s">
        <v>77</v>
      </c>
      <c r="H41" s="5"/>
      <c r="I41" s="5"/>
      <c r="J41" s="40"/>
    </row>
    <row r="42" spans="1:10" s="1" customFormat="1" ht="27" customHeight="1" thickBot="1" x14ac:dyDescent="0.35">
      <c r="A42" s="49" t="str">
        <f>[3]Sayfa1!$A$42</f>
        <v>SOSYAL ETKİNLİK</v>
      </c>
      <c r="B42" s="50"/>
      <c r="C42" s="50"/>
      <c r="D42" s="50"/>
      <c r="E42" s="50"/>
      <c r="F42" s="50"/>
      <c r="G42" s="50"/>
      <c r="H42" s="50"/>
      <c r="I42" s="51"/>
      <c r="J42" s="31"/>
    </row>
    <row r="43" spans="1:10" s="1" customFormat="1" ht="87" customHeight="1" x14ac:dyDescent="0.3">
      <c r="A43" s="33" t="s">
        <v>96</v>
      </c>
      <c r="B43" s="34"/>
      <c r="C43" s="34"/>
      <c r="D43" s="34"/>
      <c r="E43" s="34"/>
      <c r="F43" s="34"/>
      <c r="G43" s="34"/>
      <c r="H43" s="34"/>
      <c r="I43" s="34"/>
      <c r="J43" s="34"/>
    </row>
    <row r="44" spans="1:10" s="1" customFormat="1" ht="49.5" customHeight="1" x14ac:dyDescent="0.3">
      <c r="A44" s="35"/>
      <c r="B44" s="35"/>
      <c r="C44" s="35"/>
      <c r="D44" s="35"/>
      <c r="E44" s="35"/>
      <c r="F44" s="35"/>
      <c r="G44" s="35"/>
      <c r="H44" s="35"/>
      <c r="I44" s="35"/>
      <c r="J44" s="35"/>
    </row>
    <row r="45" spans="1:10" s="1" customFormat="1" ht="37.950000000000003" customHeight="1" x14ac:dyDescent="0.3">
      <c r="A45" s="35"/>
      <c r="B45" s="35"/>
      <c r="C45" s="35"/>
      <c r="D45" s="35"/>
      <c r="E45" s="35"/>
      <c r="F45" s="35"/>
      <c r="G45" s="35"/>
      <c r="H45" s="35"/>
      <c r="I45" s="35"/>
      <c r="J45" s="35"/>
    </row>
    <row r="46" spans="1:10" s="1" customFormat="1" ht="21" x14ac:dyDescent="0.3">
      <c r="A46" s="17"/>
      <c r="B46" s="17"/>
      <c r="C46" s="17"/>
      <c r="D46" s="17"/>
      <c r="E46" s="17"/>
      <c r="F46" s="19"/>
      <c r="G46" s="20"/>
      <c r="H46" s="17"/>
      <c r="I46" s="17"/>
    </row>
    <row r="47" spans="1:10" s="1" customFormat="1" ht="15.6" x14ac:dyDescent="0.3">
      <c r="A47" s="21"/>
      <c r="B47" s="17"/>
      <c r="C47" s="17"/>
      <c r="D47" s="20"/>
      <c r="E47" s="17"/>
      <c r="F47" s="20"/>
      <c r="G47" s="17"/>
      <c r="H47" s="17"/>
      <c r="I47" s="17"/>
    </row>
    <row r="48" spans="1:10" s="1" customFormat="1" ht="15.6" x14ac:dyDescent="0.3">
      <c r="A48" s="21"/>
      <c r="B48" s="17"/>
      <c r="C48" s="17"/>
      <c r="D48" s="20"/>
      <c r="E48" s="17"/>
      <c r="F48" s="17"/>
      <c r="G48" s="20"/>
    </row>
    <row r="49" spans="1:7" s="1" customFormat="1" ht="66" customHeight="1" x14ac:dyDescent="0.3">
      <c r="A49" s="21"/>
      <c r="B49" s="17"/>
      <c r="C49" s="17"/>
      <c r="D49" s="17"/>
      <c r="E49" s="17"/>
      <c r="F49" s="17"/>
      <c r="G49" s="20"/>
    </row>
  </sheetData>
  <mergeCells count="19">
    <mergeCell ref="A1:J1"/>
    <mergeCell ref="A3:A5"/>
    <mergeCell ref="J3:J22"/>
    <mergeCell ref="A6:A9"/>
    <mergeCell ref="A10:A11"/>
    <mergeCell ref="A12:I12"/>
    <mergeCell ref="A13:A14"/>
    <mergeCell ref="A15:A18"/>
    <mergeCell ref="A19:A21"/>
    <mergeCell ref="A22:I22"/>
    <mergeCell ref="A43:J45"/>
    <mergeCell ref="A23:A26"/>
    <mergeCell ref="J23:J41"/>
    <mergeCell ref="A27:A30"/>
    <mergeCell ref="A33:A34"/>
    <mergeCell ref="A35:A39"/>
    <mergeCell ref="A40:A41"/>
    <mergeCell ref="A31:I31"/>
    <mergeCell ref="A42:I4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Admin</cp:lastModifiedBy>
  <cp:lastPrinted>2023-08-25T14:32:25Z</cp:lastPrinted>
  <dcterms:created xsi:type="dcterms:W3CDTF">2023-08-25T12:51:05Z</dcterms:created>
  <dcterms:modified xsi:type="dcterms:W3CDTF">2024-08-23T03:21:42Z</dcterms:modified>
</cp:coreProperties>
</file>